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jerseybusiness-my.sharepoint.com/personal/graeme_hebenton_jerseybusiness_je/Documents/Attachments/Heb/Cash Flow Templates/"/>
    </mc:Choice>
  </mc:AlternateContent>
  <xr:revisionPtr revIDLastSave="57" documentId="13_ncr:1_{6546BEE9-6225-0F40-8B4A-8BB03CBE3DDC}" xr6:coauthVersionLast="47" xr6:coauthVersionMax="47" xr10:uidLastSave="{4F95D24E-1A28-4A3D-B6C3-05545805B8D4}"/>
  <bookViews>
    <workbookView xWindow="-28920" yWindow="8715" windowWidth="29040" windowHeight="15990" xr2:uid="{00000000-000D-0000-FFFF-FFFF00000000}"/>
  </bookViews>
  <sheets>
    <sheet name="cash flow forecast 12 months" sheetId="4" r:id="rId1"/>
  </sheets>
  <definedNames>
    <definedName name="monthnum">#REF!</definedName>
    <definedName name="month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5" i="4" l="1"/>
  <c r="M65" i="4"/>
  <c r="L65" i="4"/>
  <c r="K65" i="4"/>
  <c r="J65" i="4"/>
  <c r="I65" i="4"/>
  <c r="H65" i="4"/>
  <c r="G65" i="4"/>
  <c r="F65" i="4"/>
  <c r="E65" i="4"/>
  <c r="D65" i="4"/>
  <c r="C65" i="4"/>
  <c r="O64" i="4"/>
  <c r="O63" i="4"/>
  <c r="O62" i="4"/>
  <c r="O61" i="4"/>
  <c r="O60" i="4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N19" i="4"/>
  <c r="N67" i="4" s="1"/>
  <c r="M19" i="4"/>
  <c r="M67" i="4" s="1"/>
  <c r="L19" i="4"/>
  <c r="L67" i="4" s="1"/>
  <c r="K19" i="4"/>
  <c r="J19" i="4"/>
  <c r="I19" i="4"/>
  <c r="I67" i="4" s="1"/>
  <c r="H19" i="4"/>
  <c r="H67" i="4" s="1"/>
  <c r="G19" i="4"/>
  <c r="F19" i="4"/>
  <c r="F67" i="4" s="1"/>
  <c r="E19" i="4"/>
  <c r="D19" i="4"/>
  <c r="C19" i="4"/>
  <c r="O18" i="4"/>
  <c r="O17" i="4"/>
  <c r="O16" i="4"/>
  <c r="O15" i="4"/>
  <c r="O14" i="4"/>
  <c r="O13" i="4"/>
  <c r="O12" i="4"/>
  <c r="O11" i="4"/>
  <c r="O10" i="4"/>
  <c r="O8" i="4"/>
  <c r="G67" i="4" l="1"/>
  <c r="K67" i="4"/>
  <c r="J67" i="4"/>
  <c r="C67" i="4"/>
  <c r="C69" i="4" s="1"/>
  <c r="D8" i="4" s="1"/>
  <c r="O65" i="4"/>
  <c r="O19" i="4"/>
  <c r="D67" i="4"/>
  <c r="E67" i="4"/>
  <c r="D69" i="4" l="1"/>
  <c r="E8" i="4" s="1"/>
  <c r="E69" i="4" s="1"/>
  <c r="F8" i="4" s="1"/>
  <c r="F69" i="4" s="1"/>
  <c r="G8" i="4" s="1"/>
  <c r="G69" i="4" s="1"/>
  <c r="H8" i="4" s="1"/>
  <c r="H69" i="4" s="1"/>
  <c r="I8" i="4" s="1"/>
  <c r="I69" i="4" s="1"/>
  <c r="J8" i="4" s="1"/>
  <c r="J69" i="4" s="1"/>
  <c r="K8" i="4" s="1"/>
  <c r="K69" i="4" s="1"/>
  <c r="L8" i="4" s="1"/>
  <c r="L69" i="4" s="1"/>
  <c r="M8" i="4" s="1"/>
  <c r="M69" i="4" s="1"/>
  <c r="N8" i="4" s="1"/>
  <c r="N69" i="4" s="1"/>
  <c r="O67" i="4"/>
  <c r="O69" i="4" s="1"/>
  <c r="O70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Graeme Hebenton</author>
    <author>Anita</author>
  </authors>
  <commentList>
    <comment ref="C6" authorId="0" shapeId="0" xr:uid="{9AF15076-AED1-4219-B82B-AD4BF69CE714}">
      <text>
        <r>
          <rPr>
            <b/>
            <sz val="9"/>
            <color indexed="81"/>
            <rFont val="Tahoma"/>
            <family val="2"/>
          </rPr>
          <t>Insert Month</t>
        </r>
      </text>
    </comment>
    <comment ref="D6" authorId="0" shapeId="0" xr:uid="{F1326DA7-CC1B-467C-9DD1-3501B71DD345}">
      <text>
        <r>
          <rPr>
            <b/>
            <sz val="9"/>
            <color indexed="81"/>
            <rFont val="Tahoma"/>
            <family val="2"/>
          </rPr>
          <t>Insert Month</t>
        </r>
      </text>
    </comment>
    <comment ref="E6" authorId="0" shapeId="0" xr:uid="{0C396C84-B143-4CAA-8891-67E295314E55}">
      <text>
        <r>
          <rPr>
            <b/>
            <sz val="9"/>
            <color indexed="81"/>
            <rFont val="Tahoma"/>
            <family val="2"/>
          </rPr>
          <t>Insert Month</t>
        </r>
      </text>
    </comment>
    <comment ref="F6" authorId="0" shapeId="0" xr:uid="{35BBABBB-28F3-49CD-A3DA-EB792534CFA5}">
      <text>
        <r>
          <rPr>
            <b/>
            <sz val="9"/>
            <color indexed="81"/>
            <rFont val="Tahoma"/>
            <family val="2"/>
          </rPr>
          <t>Insert Month</t>
        </r>
      </text>
    </comment>
    <comment ref="G6" authorId="0" shapeId="0" xr:uid="{5B41AEEB-929F-4D6C-9C23-F6CE5FE42F6B}">
      <text>
        <r>
          <rPr>
            <b/>
            <sz val="9"/>
            <color indexed="81"/>
            <rFont val="Tahoma"/>
            <family val="2"/>
          </rPr>
          <t>Insert Month</t>
        </r>
      </text>
    </comment>
    <comment ref="H6" authorId="0" shapeId="0" xr:uid="{6D59A3AD-24C2-428E-93AB-EBC23DBAF284}">
      <text>
        <r>
          <rPr>
            <b/>
            <sz val="9"/>
            <color indexed="81"/>
            <rFont val="Tahoma"/>
            <family val="2"/>
          </rPr>
          <t>Insert Month</t>
        </r>
      </text>
    </comment>
    <comment ref="I6" authorId="0" shapeId="0" xr:uid="{6EA10FFD-5CCC-4C48-B925-2D4DDBBC3BCC}">
      <text>
        <r>
          <rPr>
            <b/>
            <sz val="9"/>
            <color indexed="81"/>
            <rFont val="Tahoma"/>
            <family val="2"/>
          </rPr>
          <t>Insert Month</t>
        </r>
      </text>
    </comment>
    <comment ref="J6" authorId="0" shapeId="0" xr:uid="{65C1A3E5-8C50-41E2-91F6-812F3BBAC91F}">
      <text>
        <r>
          <rPr>
            <b/>
            <sz val="9"/>
            <color indexed="81"/>
            <rFont val="Tahoma"/>
            <family val="2"/>
          </rPr>
          <t>Insert Month</t>
        </r>
      </text>
    </comment>
    <comment ref="K6" authorId="0" shapeId="0" xr:uid="{331E8F01-1EE0-4934-8AA8-3FF2C1B55151}">
      <text>
        <r>
          <rPr>
            <b/>
            <sz val="9"/>
            <color indexed="81"/>
            <rFont val="Tahoma"/>
            <family val="2"/>
          </rPr>
          <t>Insert Month</t>
        </r>
      </text>
    </comment>
    <comment ref="L6" authorId="0" shapeId="0" xr:uid="{513BB193-79BF-439D-BE70-A3054DF7B60F}">
      <text>
        <r>
          <rPr>
            <b/>
            <sz val="9"/>
            <color indexed="81"/>
            <rFont val="Tahoma"/>
            <family val="2"/>
          </rPr>
          <t>Insert Month</t>
        </r>
      </text>
    </comment>
    <comment ref="M6" authorId="0" shapeId="0" xr:uid="{68E53B68-B85D-4A90-8B04-1A78BCC67D3B}">
      <text>
        <r>
          <rPr>
            <b/>
            <sz val="9"/>
            <color indexed="81"/>
            <rFont val="Tahoma"/>
            <family val="2"/>
          </rPr>
          <t>Insert Month</t>
        </r>
      </text>
    </comment>
    <comment ref="N6" authorId="0" shapeId="0" xr:uid="{2A538333-DA21-41DC-B844-046B0249CA7B}">
      <text>
        <r>
          <rPr>
            <b/>
            <sz val="9"/>
            <color indexed="81"/>
            <rFont val="Tahoma"/>
            <family val="2"/>
          </rPr>
          <t>Insert Month</t>
        </r>
      </text>
    </comment>
    <comment ref="C8" authorId="1" shapeId="0" xr:uid="{00000000-0006-0000-0200-000002000000}">
      <text>
        <r>
          <rPr>
            <sz val="11"/>
            <color indexed="81"/>
            <rFont val="Tahoma"/>
            <family val="2"/>
          </rPr>
          <t>Type in the opening balance as per the bank statement on the 1st day of the current month</t>
        </r>
      </text>
    </comment>
    <comment ref="B9" authorId="1" shapeId="0" xr:uid="{00000000-0006-0000-0200-000003000000}">
      <text>
        <r>
          <rPr>
            <sz val="11"/>
            <color indexed="81"/>
            <rFont val="Tahoma"/>
            <family val="2"/>
          </rPr>
          <t xml:space="preserve">Insert your planned cash inflows in </t>
        </r>
        <r>
          <rPr>
            <b/>
            <u/>
            <sz val="11"/>
            <color indexed="81"/>
            <rFont val="Tahoma"/>
            <family val="2"/>
          </rPr>
          <t>positive</t>
        </r>
        <r>
          <rPr>
            <sz val="11"/>
            <color indexed="81"/>
            <rFont val="Tahoma"/>
            <family val="2"/>
          </rPr>
          <t xml:space="preserve"> numbers</t>
        </r>
      </text>
    </comment>
    <comment ref="B20" authorId="1" shapeId="0" xr:uid="{00000000-0006-0000-0200-000004000000}">
      <text>
        <r>
          <rPr>
            <sz val="11"/>
            <color indexed="81"/>
            <rFont val="Tahoma"/>
            <family val="2"/>
          </rPr>
          <t xml:space="preserve">Insert your planned cash outflows in </t>
        </r>
        <r>
          <rPr>
            <b/>
            <u/>
            <sz val="11"/>
            <color indexed="81"/>
            <rFont val="Tahoma"/>
            <family val="2"/>
          </rPr>
          <t>positive</t>
        </r>
        <r>
          <rPr>
            <sz val="11"/>
            <color indexed="81"/>
            <rFont val="Tahoma"/>
            <family val="2"/>
          </rPr>
          <t xml:space="preserve"> numbers</t>
        </r>
      </text>
    </comment>
  </commentList>
</comments>
</file>

<file path=xl/sharedStrings.xml><?xml version="1.0" encoding="utf-8"?>
<sst xmlns="http://schemas.openxmlformats.org/spreadsheetml/2006/main" count="76" uniqueCount="76">
  <si>
    <t>CASH FLOW FORECAST</t>
  </si>
  <si>
    <t>for 12 months period</t>
  </si>
  <si>
    <t>Cash Item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</si>
  <si>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</si>
  <si>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</si>
  <si>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</si>
  <si>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</si>
  <si>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</si>
  <si>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</si>
  <si>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</si>
  <si>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</si>
  <si>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</si>
  <si>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</si>
  <si>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</si>
  <si>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</si>
  <si>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TOTAL</t>
  </si>
  <si>
    <t>Opening bank balance</t>
  </si>
  <si>
    <t>CASH IN</t>
  </si>
  <si>
    <t>Receipts</t>
  </si>
  <si>
    <t>Receipts from customers</t>
  </si>
  <si>
    <t>Other income</t>
  </si>
  <si>
    <t>Owner contribution</t>
  </si>
  <si>
    <t>Loans received</t>
  </si>
  <si>
    <t>Tax refund (e.g. GST)</t>
  </si>
  <si>
    <t>TOTAL Cash In</t>
  </si>
  <si>
    <t>CASH OUT</t>
  </si>
  <si>
    <t>Cost of goods sold</t>
  </si>
  <si>
    <t>Stock</t>
  </si>
  <si>
    <t>Materials and tools</t>
  </si>
  <si>
    <t>Sub-contractor payments</t>
  </si>
  <si>
    <t>Staffing cost</t>
  </si>
  <si>
    <t>Wages</t>
  </si>
  <si>
    <t>Staff tax payments (e.g. ITIS)</t>
  </si>
  <si>
    <t>Social security</t>
  </si>
  <si>
    <t>Owners salary</t>
  </si>
  <si>
    <t>Owners class 2 social security</t>
  </si>
  <si>
    <t>Employee expenses reimbursement</t>
  </si>
  <si>
    <t>Premises Cost</t>
  </si>
  <si>
    <t>Rent and Rates</t>
  </si>
  <si>
    <t>Building maintenance</t>
  </si>
  <si>
    <t>Utilities (light, heating, power)</t>
  </si>
  <si>
    <t>Office fixtures and fittings</t>
  </si>
  <si>
    <t>General Admin</t>
  </si>
  <si>
    <t>Advertising / Marketing</t>
  </si>
  <si>
    <t>Monthly Subscriptions</t>
  </si>
  <si>
    <t>Equipment / hardware purchase (computer, telecom, printer etc)</t>
  </si>
  <si>
    <t>Meals and entertainment</t>
  </si>
  <si>
    <t>Shipping and delivery expense</t>
  </si>
  <si>
    <t>Stationery and printing</t>
  </si>
  <si>
    <t>Telephone expenses</t>
  </si>
  <si>
    <t>Training and education</t>
  </si>
  <si>
    <t>Travel expenses (flights, hotels, parking, car rental)</t>
  </si>
  <si>
    <t>Vehicle fuel</t>
  </si>
  <si>
    <t>Vehicle maintenance</t>
  </si>
  <si>
    <t>Insurances &amp; Fees</t>
  </si>
  <si>
    <t>Building insurance</t>
  </si>
  <si>
    <t>Business insurance</t>
  </si>
  <si>
    <t>Vehicle insurance</t>
  </si>
  <si>
    <t>Accountancy fees</t>
  </si>
  <si>
    <t>Legal fees</t>
  </si>
  <si>
    <t>Other professional fees</t>
  </si>
  <si>
    <t>Finance &amp; Banking</t>
  </si>
  <si>
    <t>Loan repayments</t>
  </si>
  <si>
    <t>Interest payable</t>
  </si>
  <si>
    <t>Bank charges</t>
  </si>
  <si>
    <t>Car lease expenses</t>
  </si>
  <si>
    <t>Equipment / hardware rental</t>
  </si>
  <si>
    <t>Tax</t>
  </si>
  <si>
    <t>Local Tax payable (e.g. GST)</t>
  </si>
  <si>
    <t>Income tax</t>
  </si>
  <si>
    <t>Dividends</t>
  </si>
  <si>
    <t>Other expenses</t>
  </si>
  <si>
    <t>TOTAL Cash Out</t>
  </si>
  <si>
    <t>NET CASH</t>
  </si>
  <si>
    <t>Closing bank balance</t>
  </si>
  <si>
    <t>Balance 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</si>
</sst>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1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</font>
    <font>
      <sz val="10"/>
      <color rgb="FF000099"/>
      <name val="Calibri"/>
      <family val="2"/>
    </font>
    <font>
      <sz val="10"/>
      <color rgb="FF000099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indexed="81"/>
      <name val="Tahoma"/>
      <family val="2"/>
    </font>
    <font>
      <b/>
      <u/>
      <sz val="11"/>
      <color indexed="81"/>
      <name val="Tahoma"/>
      <family val="2"/>
    </font>
    <font>
      <b/>
      <sz val="10"/>
      <name val="Calibri"/>
      <family val="2"/>
    </font>
    <font>
      <b/>
      <sz val="10"/>
      <color theme="0"/>
      <name val="Calibri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vertical="center" wrapText="1"/>
    </xf>
    <xf numFmtId="164" fontId="3" fillId="0" borderId="3" xfId="0" applyNumberFormat="1" applyFont="1" applyBorder="1" applyAlignment="1">
      <alignment vertical="center" wrapText="1"/>
    </xf>
    <xf numFmtId="164" fontId="3" fillId="0" borderId="4" xfId="0" applyNumberFormat="1" applyFont="1" applyBorder="1" applyAlignment="1">
      <alignment vertical="center" wrapText="1"/>
    </xf>
    <xf numFmtId="0" fontId="4" fillId="0" borderId="5" xfId="0" applyFont="1" applyBorder="1" applyAlignment="1" applyProtection="1">
      <alignment vertical="center" wrapText="1"/>
      <protection locked="0"/>
    </xf>
    <xf numFmtId="0" fontId="4" fillId="0" borderId="6" xfId="0" applyFont="1" applyBorder="1" applyAlignment="1" applyProtection="1">
      <alignment vertical="center" wrapText="1"/>
      <protection locked="0"/>
    </xf>
    <xf numFmtId="0" fontId="3" fillId="0" borderId="0" xfId="0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164" fontId="4" fillId="0" borderId="0" xfId="0" applyNumberFormat="1" applyFont="1" applyAlignment="1">
      <alignment vertical="center" wrapText="1"/>
    </xf>
    <xf numFmtId="164" fontId="0" fillId="0" borderId="0" xfId="0" applyNumberFormat="1"/>
    <xf numFmtId="0" fontId="6" fillId="0" borderId="0" xfId="0" applyFont="1" applyAlignment="1">
      <alignment vertical="center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10" fillId="0" borderId="0" xfId="0" applyFont="1"/>
    <xf numFmtId="0" fontId="1" fillId="2" borderId="1" xfId="0" applyFont="1" applyFill="1" applyBorder="1" applyAlignment="1" applyProtection="1">
      <alignment horizontal="center" vertical="center"/>
      <protection locked="0"/>
    </xf>
    <xf numFmtId="164" fontId="5" fillId="3" borderId="6" xfId="0" applyNumberFormat="1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164" fontId="3" fillId="3" borderId="6" xfId="0" applyNumberFormat="1" applyFont="1" applyFill="1" applyBorder="1" applyAlignment="1">
      <alignment vertical="center" wrapText="1"/>
    </xf>
    <xf numFmtId="164" fontId="7" fillId="2" borderId="6" xfId="0" applyNumberFormat="1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164" fontId="3" fillId="3" borderId="1" xfId="0" applyNumberFormat="1" applyFont="1" applyFill="1" applyBorder="1" applyAlignment="1">
      <alignment vertical="center" wrapText="1"/>
    </xf>
    <xf numFmtId="164" fontId="3" fillId="4" borderId="1" xfId="0" applyNumberFormat="1" applyFont="1" applyFill="1" applyBorder="1" applyAlignment="1" applyProtection="1">
      <alignment vertical="center" wrapText="1"/>
      <protection locked="0"/>
    </xf>
    <xf numFmtId="164" fontId="4" fillId="4" borderId="5" xfId="0" applyNumberFormat="1" applyFont="1" applyFill="1" applyBorder="1" applyAlignment="1" applyProtection="1">
      <alignment vertical="center" wrapText="1"/>
      <protection locked="0"/>
    </xf>
    <xf numFmtId="164" fontId="4" fillId="4" borderId="6" xfId="0" applyNumberFormat="1" applyFont="1" applyFill="1" applyBorder="1" applyAlignment="1" applyProtection="1">
      <alignment vertical="center" wrapText="1"/>
      <protection locked="0"/>
    </xf>
    <xf numFmtId="164" fontId="14" fillId="7" borderId="0" xfId="0" applyNumberFormat="1" applyFont="1" applyFill="1" applyAlignment="1">
      <alignment vertical="center" wrapText="1"/>
    </xf>
    <xf numFmtId="0" fontId="13" fillId="0" borderId="0" xfId="0" applyFont="1" applyAlignment="1">
      <alignment horizontal="right" vertical="center" wrapText="1"/>
    </xf>
    <xf numFmtId="0" fontId="0" fillId="0" borderId="6" xfId="0" applyBorder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4" borderId="6" xfId="0" applyFont="1" applyFill="1" applyBorder="1" applyAlignment="1" applyProtection="1">
      <alignment horizontal="center" vertical="center"/>
      <protection locked="0"/>
    </xf>
    <xf numFmtId="0" fontId="2" fillId="8" borderId="0" xfId="0" applyFont="1" applyFill="1" applyAlignment="1">
      <alignment vertical="center"/>
    </xf>
    <xf numFmtId="0" fontId="0" fillId="8" borderId="0" xfId="0" applyFill="1" applyAlignment="1">
      <alignment vertical="center"/>
    </xf>
    <xf numFmtId="0" fontId="0" fillId="8" borderId="0" xfId="0" applyFill="1"/>
    <xf numFmtId="0" fontId="1" fillId="0" borderId="8" xfId="0" applyFont="1" applyBorder="1" applyAlignment="1">
      <alignment horizontal="center" vertical="center" textRotation="90"/>
    </xf>
    <xf numFmtId="0" fontId="1" fillId="0" borderId="0" xfId="0" applyFont="1" applyAlignment="1">
      <alignment horizontal="center" vertical="center" textRotation="90"/>
    </xf>
    <xf numFmtId="0" fontId="2" fillId="6" borderId="7" xfId="0" applyFont="1" applyFill="1" applyBorder="1" applyAlignment="1">
      <alignment horizontal="center" vertical="center" textRotation="90" wrapText="1"/>
    </xf>
    <xf numFmtId="0" fontId="2" fillId="5" borderId="7" xfId="0" applyFont="1" applyFill="1" applyBorder="1" applyAlignment="1">
      <alignment horizontal="center" vertical="center" textRotation="90" wrapText="1"/>
    </xf>
    <xf numFmtId="0" fontId="2" fillId="5" borderId="0" xfId="0" applyFont="1" applyFill="1" applyAlignment="1">
      <alignment horizontal="center" vertical="center" textRotation="90" wrapText="1"/>
    </xf>
  </cellXfs>
  <cellStyles count="1">
    <cellStyle name="Normal" xfId="0" builtinId="0"/>
  </cellStyles>
  <dxfs count="1">
    <dxf>
      <fill>
        <patternFill>
          <bgColor theme="9"/>
        </patternFill>
      </fill>
    </dxf>
  </dxfs>
  <tableStyles count="0" defaultTableStyle="TableStyleMedium2" defaultPivotStyle="PivotStyleLight16"/>
  <colors>
    <mruColors>
      <color rgb="FFB2B2B2"/>
      <color rgb="FFCDCF00"/>
      <color rgb="FFFFA54B"/>
      <color rgb="FFCC99FF"/>
      <color rgb="FFFF9933"/>
      <color rgb="FFD5D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657225</xdr:colOff>
      <xdr:row>0</xdr:row>
      <xdr:rowOff>0</xdr:rowOff>
    </xdr:from>
    <xdr:to>
      <xdr:col>14</xdr:col>
      <xdr:colOff>57150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C3C88E8-9444-9D9E-D606-D478036CB3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0"/>
          <a:ext cx="171450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O70"/>
  <sheetViews>
    <sheetView tabSelected="1" workbookViewId="0">
      <pane xSplit="2" ySplit="5" topLeftCell="C6" activePane="bottomRight" state="frozen"/>
      <selection pane="bottomRight" activeCell="C8" sqref="C8"/>
      <selection pane="bottomLeft" activeCell="A7" sqref="A7"/>
      <selection pane="topRight" activeCell="C1" sqref="C1"/>
    </sheetView>
  </sheetViews>
  <sheetFormatPr defaultColWidth="8.85546875" defaultRowHeight="14.25"/>
  <cols>
    <col min="2" max="2" width="58.42578125" customWidth="1"/>
    <col min="3" max="14" width="10.7109375" customWidth="1"/>
    <col min="15" max="15" width="11.140625" customWidth="1"/>
  </cols>
  <sheetData>
    <row r="2" spans="1:15" ht="21" customHeight="1">
      <c r="B2" s="17" t="s">
        <v>0</v>
      </c>
    </row>
    <row r="3" spans="1:15" ht="21" customHeight="1">
      <c r="B3" s="17" t="s">
        <v>1</v>
      </c>
    </row>
    <row r="5" spans="1:15" s="1" customFormat="1" ht="29.25" customHeight="1">
      <c r="A5" s="38"/>
      <c r="B5" s="32" t="s">
        <v>2</v>
      </c>
      <c r="C5" s="18" t="s">
        <v>3</v>
      </c>
      <c r="D5" s="18" t="s">
        <v>4</v>
      </c>
      <c r="E5" s="18" t="s">
        <v>5</v>
      </c>
      <c r="F5" s="18" t="s">
        <v>6</v>
      </c>
      <c r="G5" s="18" t="s">
        <v>7</v>
      </c>
      <c r="H5" s="18" t="s">
        <v>8</v>
      </c>
      <c r="I5" s="18" t="s">
        <v>9</v>
      </c>
      <c r="J5" s="18" t="s">
        <v>10</v>
      </c>
      <c r="K5" s="18" t="s">
        <v>11</v>
      </c>
      <c r="L5" s="18" t="s">
        <v>12</v>
      </c>
      <c r="M5" s="18" t="s">
        <v>13</v>
      </c>
      <c r="N5" s="18" t="s">
        <v>14</v>
      </c>
      <c r="O5" s="32" t="s">
        <v>15</v>
      </c>
    </row>
    <row r="6" spans="1:15" s="1" customFormat="1" ht="29.25" customHeight="1">
      <c r="A6" s="39"/>
      <c r="B6" s="33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3"/>
    </row>
    <row r="7" spans="1:15" s="2" customFormat="1" ht="12" customHeight="1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1:15" s="2" customFormat="1" ht="21.75" customHeight="1">
      <c r="B8" s="24" t="s">
        <v>16</v>
      </c>
      <c r="C8" s="26"/>
      <c r="D8" s="25">
        <f>+C69</f>
        <v>0</v>
      </c>
      <c r="E8" s="25">
        <f t="shared" ref="E8:N8" si="0">+D69</f>
        <v>0</v>
      </c>
      <c r="F8" s="25">
        <f t="shared" si="0"/>
        <v>0</v>
      </c>
      <c r="G8" s="25">
        <f t="shared" si="0"/>
        <v>0</v>
      </c>
      <c r="H8" s="25">
        <f t="shared" si="0"/>
        <v>0</v>
      </c>
      <c r="I8" s="25">
        <f t="shared" si="0"/>
        <v>0</v>
      </c>
      <c r="J8" s="25">
        <f t="shared" si="0"/>
        <v>0</v>
      </c>
      <c r="K8" s="25">
        <f t="shared" si="0"/>
        <v>0</v>
      </c>
      <c r="L8" s="25">
        <f t="shared" si="0"/>
        <v>0</v>
      </c>
      <c r="M8" s="25">
        <f t="shared" si="0"/>
        <v>0</v>
      </c>
      <c r="N8" s="25">
        <f t="shared" si="0"/>
        <v>0</v>
      </c>
      <c r="O8" s="25">
        <f>C8</f>
        <v>0</v>
      </c>
    </row>
    <row r="9" spans="1:15" s="2" customFormat="1" ht="19.5" customHeight="1">
      <c r="B9" s="3" t="s">
        <v>17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5"/>
    </row>
    <row r="10" spans="1:15" s="2" customFormat="1">
      <c r="A10" s="40" t="s">
        <v>18</v>
      </c>
      <c r="B10" s="6" t="s">
        <v>19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19">
        <f>SUM(C10:N10)</f>
        <v>0</v>
      </c>
    </row>
    <row r="11" spans="1:15" s="2" customFormat="1">
      <c r="A11" s="40"/>
      <c r="B11" s="7" t="s">
        <v>20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19">
        <f t="shared" ref="O11:O18" si="1">SUM(C11:N11)</f>
        <v>0</v>
      </c>
    </row>
    <row r="12" spans="1:15" s="2" customFormat="1">
      <c r="A12" s="40"/>
      <c r="B12" s="7" t="s">
        <v>21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19">
        <f t="shared" si="1"/>
        <v>0</v>
      </c>
    </row>
    <row r="13" spans="1:15" s="2" customFormat="1">
      <c r="A13" s="40"/>
      <c r="B13" s="7" t="s">
        <v>22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19">
        <f t="shared" si="1"/>
        <v>0</v>
      </c>
    </row>
    <row r="14" spans="1:15" s="2" customFormat="1">
      <c r="A14" s="40"/>
      <c r="B14" s="7" t="s">
        <v>23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19">
        <f t="shared" si="1"/>
        <v>0</v>
      </c>
    </row>
    <row r="15" spans="1:15" s="2" customFormat="1">
      <c r="A15" s="40"/>
      <c r="B15" s="7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19">
        <f t="shared" si="1"/>
        <v>0</v>
      </c>
    </row>
    <row r="16" spans="1:15" s="2" customFormat="1">
      <c r="A16" s="40"/>
      <c r="B16" s="7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19">
        <f t="shared" si="1"/>
        <v>0</v>
      </c>
    </row>
    <row r="17" spans="1:15" s="2" customFormat="1">
      <c r="A17" s="40"/>
      <c r="B17" s="7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19">
        <f t="shared" si="1"/>
        <v>0</v>
      </c>
    </row>
    <row r="18" spans="1:15" s="2" customFormat="1">
      <c r="A18" s="40"/>
      <c r="B18" s="7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19">
        <f t="shared" si="1"/>
        <v>0</v>
      </c>
    </row>
    <row r="19" spans="1:15" s="2" customFormat="1">
      <c r="B19" s="20" t="s">
        <v>24</v>
      </c>
      <c r="C19" s="19">
        <f>SUM(C10:C18)</f>
        <v>0</v>
      </c>
      <c r="D19" s="19">
        <f>SUM(D10:D18)</f>
        <v>0</v>
      </c>
      <c r="E19" s="19">
        <f>SUM(E10:E18)</f>
        <v>0</v>
      </c>
      <c r="F19" s="19">
        <f>SUM(F10:F18)</f>
        <v>0</v>
      </c>
      <c r="G19" s="19">
        <f>SUM(G10:G18)</f>
        <v>0</v>
      </c>
      <c r="H19" s="19">
        <f>SUM(H10:H18)</f>
        <v>0</v>
      </c>
      <c r="I19" s="19">
        <f>SUM(I10:I18)</f>
        <v>0</v>
      </c>
      <c r="J19" s="19">
        <f>SUM(J10:J18)</f>
        <v>0</v>
      </c>
      <c r="K19" s="19">
        <f>SUM(K10:K18)</f>
        <v>0</v>
      </c>
      <c r="L19" s="19">
        <f>SUM(L10:L18)</f>
        <v>0</v>
      </c>
      <c r="M19" s="19">
        <f>SUM(M10:M18)</f>
        <v>0</v>
      </c>
      <c r="N19" s="19">
        <f>SUM(N10:N18)</f>
        <v>0</v>
      </c>
      <c r="O19" s="19">
        <f>SUM(O10:O18)</f>
        <v>0</v>
      </c>
    </row>
    <row r="20" spans="1:15" s="2" customFormat="1" ht="24.75" customHeight="1">
      <c r="B20" s="8" t="s">
        <v>25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</row>
    <row r="21" spans="1:15" s="2" customFormat="1">
      <c r="A21" s="40" t="s">
        <v>26</v>
      </c>
      <c r="B21" s="7" t="s">
        <v>27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9">
        <f t="shared" ref="O21:O64" si="2">SUM(C21:N21)</f>
        <v>0</v>
      </c>
    </row>
    <row r="22" spans="1:15" s="2" customFormat="1">
      <c r="A22" s="40"/>
      <c r="B22" s="7" t="s">
        <v>28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19">
        <f t="shared" si="2"/>
        <v>0</v>
      </c>
    </row>
    <row r="23" spans="1:15" s="2" customFormat="1">
      <c r="A23" s="40"/>
      <c r="B23" s="7" t="s">
        <v>29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19">
        <f t="shared" si="2"/>
        <v>0</v>
      </c>
    </row>
    <row r="24" spans="1:15" s="2" customFormat="1">
      <c r="A24" s="41" t="s">
        <v>30</v>
      </c>
      <c r="B24" s="7" t="s">
        <v>31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19">
        <f t="shared" si="2"/>
        <v>0</v>
      </c>
    </row>
    <row r="25" spans="1:15" s="2" customFormat="1">
      <c r="A25" s="41"/>
      <c r="B25" s="7" t="s">
        <v>32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19">
        <f t="shared" si="2"/>
        <v>0</v>
      </c>
    </row>
    <row r="26" spans="1:15" s="2" customFormat="1">
      <c r="A26" s="41"/>
      <c r="B26" s="7" t="s">
        <v>33</v>
      </c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19">
        <f t="shared" si="2"/>
        <v>0</v>
      </c>
    </row>
    <row r="27" spans="1:15" s="2" customFormat="1">
      <c r="A27" s="41"/>
      <c r="B27" s="7" t="s">
        <v>34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19">
        <f t="shared" si="2"/>
        <v>0</v>
      </c>
    </row>
    <row r="28" spans="1:15" s="2" customFormat="1">
      <c r="A28" s="41"/>
      <c r="B28" s="7" t="s">
        <v>35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19">
        <f t="shared" si="2"/>
        <v>0</v>
      </c>
    </row>
    <row r="29" spans="1:15" s="2" customFormat="1">
      <c r="A29" s="41"/>
      <c r="B29" s="7" t="s">
        <v>36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19">
        <f t="shared" si="2"/>
        <v>0</v>
      </c>
    </row>
    <row r="30" spans="1:15" s="2" customFormat="1">
      <c r="A30" s="40" t="s">
        <v>37</v>
      </c>
      <c r="B30" s="7" t="s">
        <v>38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19">
        <f t="shared" si="2"/>
        <v>0</v>
      </c>
    </row>
    <row r="31" spans="1:15" s="2" customFormat="1">
      <c r="A31" s="40"/>
      <c r="B31" s="7" t="s">
        <v>39</v>
      </c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19">
        <f t="shared" si="2"/>
        <v>0</v>
      </c>
    </row>
    <row r="32" spans="1:15" s="2" customFormat="1">
      <c r="A32" s="40"/>
      <c r="B32" s="7" t="s">
        <v>40</v>
      </c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19">
        <f t="shared" si="2"/>
        <v>0</v>
      </c>
    </row>
    <row r="33" spans="1:15" s="2" customFormat="1">
      <c r="A33" s="40"/>
      <c r="B33" s="7" t="s">
        <v>41</v>
      </c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19">
        <f t="shared" si="2"/>
        <v>0</v>
      </c>
    </row>
    <row r="34" spans="1:15" s="2" customFormat="1">
      <c r="A34" s="42" t="s">
        <v>42</v>
      </c>
      <c r="B34" s="7" t="s">
        <v>43</v>
      </c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19">
        <f t="shared" si="2"/>
        <v>0</v>
      </c>
    </row>
    <row r="35" spans="1:15" s="2" customFormat="1">
      <c r="A35" s="42"/>
      <c r="B35" s="7" t="s">
        <v>44</v>
      </c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19">
        <f t="shared" si="2"/>
        <v>0</v>
      </c>
    </row>
    <row r="36" spans="1:15" s="2" customFormat="1">
      <c r="A36" s="42"/>
      <c r="B36" s="31" t="s">
        <v>45</v>
      </c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19">
        <f t="shared" si="2"/>
        <v>0</v>
      </c>
    </row>
    <row r="37" spans="1:15" s="2" customFormat="1">
      <c r="A37" s="42"/>
      <c r="B37" s="7" t="s">
        <v>46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19">
        <f t="shared" si="2"/>
        <v>0</v>
      </c>
    </row>
    <row r="38" spans="1:15" s="2" customFormat="1">
      <c r="A38" s="42"/>
      <c r="B38" s="7" t="s">
        <v>47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19">
        <f t="shared" si="2"/>
        <v>0</v>
      </c>
    </row>
    <row r="39" spans="1:15" s="2" customFormat="1">
      <c r="A39" s="42"/>
      <c r="B39" s="7" t="s">
        <v>48</v>
      </c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19">
        <f t="shared" si="2"/>
        <v>0</v>
      </c>
    </row>
    <row r="40" spans="1:15" s="2" customFormat="1">
      <c r="A40" s="42"/>
      <c r="B40" s="7" t="s">
        <v>49</v>
      </c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19">
        <f t="shared" si="2"/>
        <v>0</v>
      </c>
    </row>
    <row r="41" spans="1:15" s="2" customFormat="1">
      <c r="A41" s="42"/>
      <c r="B41" s="7" t="s">
        <v>50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19">
        <f t="shared" si="2"/>
        <v>0</v>
      </c>
    </row>
    <row r="42" spans="1:15" s="2" customFormat="1">
      <c r="A42" s="42"/>
      <c r="B42" s="7" t="s">
        <v>51</v>
      </c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19">
        <f t="shared" si="2"/>
        <v>0</v>
      </c>
    </row>
    <row r="43" spans="1:15" s="2" customFormat="1">
      <c r="A43" s="42"/>
      <c r="B43" s="7" t="s">
        <v>52</v>
      </c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19">
        <f t="shared" si="2"/>
        <v>0</v>
      </c>
    </row>
    <row r="44" spans="1:15" s="2" customFormat="1">
      <c r="A44" s="42"/>
      <c r="B44" s="7" t="s">
        <v>53</v>
      </c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19">
        <f t="shared" si="2"/>
        <v>0</v>
      </c>
    </row>
    <row r="45" spans="1:15" s="2" customFormat="1">
      <c r="A45" s="40" t="s">
        <v>54</v>
      </c>
      <c r="B45" s="7" t="s">
        <v>55</v>
      </c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19">
        <f t="shared" si="2"/>
        <v>0</v>
      </c>
    </row>
    <row r="46" spans="1:15" s="2" customFormat="1">
      <c r="A46" s="40"/>
      <c r="B46" s="7" t="s">
        <v>56</v>
      </c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19">
        <f t="shared" si="2"/>
        <v>0</v>
      </c>
    </row>
    <row r="47" spans="1:15" s="2" customFormat="1">
      <c r="A47" s="40"/>
      <c r="B47" s="7" t="s">
        <v>57</v>
      </c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19">
        <f t="shared" si="2"/>
        <v>0</v>
      </c>
    </row>
    <row r="48" spans="1:15" s="2" customFormat="1">
      <c r="A48" s="40"/>
      <c r="B48" s="7" t="s">
        <v>58</v>
      </c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19">
        <f t="shared" si="2"/>
        <v>0</v>
      </c>
    </row>
    <row r="49" spans="1:15" s="2" customFormat="1">
      <c r="A49" s="40"/>
      <c r="B49" s="7" t="s">
        <v>59</v>
      </c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19">
        <f t="shared" si="2"/>
        <v>0</v>
      </c>
    </row>
    <row r="50" spans="1:15" s="2" customFormat="1">
      <c r="A50" s="40"/>
      <c r="B50" s="7" t="s">
        <v>60</v>
      </c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19">
        <f t="shared" si="2"/>
        <v>0</v>
      </c>
    </row>
    <row r="51" spans="1:15" s="2" customFormat="1">
      <c r="A51" s="41" t="s">
        <v>61</v>
      </c>
      <c r="B51" s="7" t="s">
        <v>62</v>
      </c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19">
        <f t="shared" si="2"/>
        <v>0</v>
      </c>
    </row>
    <row r="52" spans="1:15" s="2" customFormat="1">
      <c r="A52" s="41"/>
      <c r="B52" s="7" t="s">
        <v>63</v>
      </c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19">
        <f t="shared" si="2"/>
        <v>0</v>
      </c>
    </row>
    <row r="53" spans="1:15" s="2" customFormat="1">
      <c r="A53" s="41"/>
      <c r="B53" s="7" t="s">
        <v>64</v>
      </c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19">
        <f t="shared" si="2"/>
        <v>0</v>
      </c>
    </row>
    <row r="54" spans="1:15" s="2" customFormat="1">
      <c r="A54" s="41"/>
      <c r="B54" s="7" t="s">
        <v>65</v>
      </c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19">
        <f t="shared" si="2"/>
        <v>0</v>
      </c>
    </row>
    <row r="55" spans="1:15" s="2" customFormat="1">
      <c r="A55" s="41"/>
      <c r="B55" s="7" t="s">
        <v>66</v>
      </c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19">
        <f t="shared" si="2"/>
        <v>0</v>
      </c>
    </row>
    <row r="56" spans="1:15" s="2" customFormat="1">
      <c r="A56" s="40" t="s">
        <v>67</v>
      </c>
      <c r="B56" s="7" t="s">
        <v>68</v>
      </c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19">
        <f t="shared" si="2"/>
        <v>0</v>
      </c>
    </row>
    <row r="57" spans="1:15" s="2" customFormat="1">
      <c r="A57" s="40"/>
      <c r="B57" s="7" t="s">
        <v>69</v>
      </c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19">
        <f t="shared" si="2"/>
        <v>0</v>
      </c>
    </row>
    <row r="58" spans="1:15" s="2" customFormat="1">
      <c r="A58" s="35"/>
      <c r="B58" s="7" t="s">
        <v>70</v>
      </c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19">
        <f t="shared" si="2"/>
        <v>0</v>
      </c>
    </row>
    <row r="59" spans="1:15" s="2" customFormat="1">
      <c r="A59" s="35"/>
      <c r="B59" s="7" t="s">
        <v>71</v>
      </c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19">
        <f t="shared" si="2"/>
        <v>0</v>
      </c>
    </row>
    <row r="60" spans="1:15" s="2" customFormat="1">
      <c r="A60" s="36"/>
      <c r="B60" s="7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19">
        <f t="shared" si="2"/>
        <v>0</v>
      </c>
    </row>
    <row r="61" spans="1:15" s="2" customFormat="1">
      <c r="A61" s="36"/>
      <c r="B61" s="7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19">
        <f t="shared" si="2"/>
        <v>0</v>
      </c>
    </row>
    <row r="62" spans="1:15" s="2" customFormat="1">
      <c r="A62" s="36"/>
      <c r="B62" s="7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19">
        <f t="shared" si="2"/>
        <v>0</v>
      </c>
    </row>
    <row r="63" spans="1:15" s="2" customFormat="1">
      <c r="A63" s="36"/>
      <c r="B63" s="7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19">
        <f t="shared" si="2"/>
        <v>0</v>
      </c>
    </row>
    <row r="64" spans="1:15">
      <c r="A64" s="37"/>
      <c r="B64" s="7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19">
        <f t="shared" si="2"/>
        <v>0</v>
      </c>
    </row>
    <row r="65" spans="2:15" s="2" customFormat="1">
      <c r="B65" s="20" t="s">
        <v>72</v>
      </c>
      <c r="C65" s="19">
        <f>SUM(C21:C64)</f>
        <v>0</v>
      </c>
      <c r="D65" s="19">
        <f>SUM(D21:D64)</f>
        <v>0</v>
      </c>
      <c r="E65" s="19">
        <f>SUM(E21:E64)</f>
        <v>0</v>
      </c>
      <c r="F65" s="19">
        <f>SUM(F21:F64)</f>
        <v>0</v>
      </c>
      <c r="G65" s="19">
        <f>SUM(G21:G64)</f>
        <v>0</v>
      </c>
      <c r="H65" s="19">
        <f>SUM(H21:H64)</f>
        <v>0</v>
      </c>
      <c r="I65" s="19">
        <f>SUM(I21:I64)</f>
        <v>0</v>
      </c>
      <c r="J65" s="19">
        <f>SUM(J21:J64)</f>
        <v>0</v>
      </c>
      <c r="K65" s="19">
        <f>SUM(K21:K64)</f>
        <v>0</v>
      </c>
      <c r="L65" s="19">
        <f>SUM(L21:L64)</f>
        <v>0</v>
      </c>
      <c r="M65" s="19">
        <f>SUM(M21:M64)</f>
        <v>0</v>
      </c>
      <c r="N65" s="19">
        <f>SUM(N21:N64)</f>
        <v>0</v>
      </c>
      <c r="O65" s="19">
        <f>SUM(O21:O64)</f>
        <v>0</v>
      </c>
    </row>
    <row r="66" spans="2:15">
      <c r="B66" s="10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2"/>
    </row>
    <row r="67" spans="2:15" s="13" customFormat="1" ht="15.75">
      <c r="B67" s="21" t="s">
        <v>73</v>
      </c>
      <c r="C67" s="22">
        <f>+C19-C65</f>
        <v>0</v>
      </c>
      <c r="D67" s="22">
        <f>+D19-D65</f>
        <v>0</v>
      </c>
      <c r="E67" s="22">
        <f>+E19-E65</f>
        <v>0</v>
      </c>
      <c r="F67" s="22">
        <f>+F19-F65</f>
        <v>0</v>
      </c>
      <c r="G67" s="22">
        <f>+G19-G65</f>
        <v>0</v>
      </c>
      <c r="H67" s="22">
        <f>+H19-H65</f>
        <v>0</v>
      </c>
      <c r="I67" s="22">
        <f>+I19-I65</f>
        <v>0</v>
      </c>
      <c r="J67" s="22">
        <f>+J19-J65</f>
        <v>0</v>
      </c>
      <c r="K67" s="22">
        <f>+K19-K65</f>
        <v>0</v>
      </c>
      <c r="L67" s="22">
        <f>+L19-L65</f>
        <v>0</v>
      </c>
      <c r="M67" s="22">
        <f>+M19-M65</f>
        <v>0</v>
      </c>
      <c r="N67" s="22">
        <f>+N19-N65</f>
        <v>0</v>
      </c>
      <c r="O67" s="22">
        <f t="shared" ref="O67" si="3">SUM(C67:N67)</f>
        <v>0</v>
      </c>
    </row>
    <row r="68" spans="2:15">
      <c r="B68" s="10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2"/>
    </row>
    <row r="69" spans="2:15" s="2" customFormat="1" ht="21.75" customHeight="1">
      <c r="B69" s="21" t="s">
        <v>74</v>
      </c>
      <c r="C69" s="22">
        <f>C8+C67</f>
        <v>0</v>
      </c>
      <c r="D69" s="22">
        <f>D8+D67</f>
        <v>0</v>
      </c>
      <c r="E69" s="22">
        <f>E8+E67</f>
        <v>0</v>
      </c>
      <c r="F69" s="22">
        <f>F8+F67</f>
        <v>0</v>
      </c>
      <c r="G69" s="22">
        <f>G8+G67</f>
        <v>0</v>
      </c>
      <c r="H69" s="22">
        <f>H8+H67</f>
        <v>0</v>
      </c>
      <c r="I69" s="22">
        <f>I8+I67</f>
        <v>0</v>
      </c>
      <c r="J69" s="22">
        <f>J8+J67</f>
        <v>0</v>
      </c>
      <c r="K69" s="22">
        <f>K8+K67</f>
        <v>0</v>
      </c>
      <c r="L69" s="22">
        <f>L8+L67</f>
        <v>0</v>
      </c>
      <c r="M69" s="22">
        <f>M8+M67</f>
        <v>0</v>
      </c>
      <c r="N69" s="22">
        <f>N8+N67</f>
        <v>0</v>
      </c>
      <c r="O69" s="23">
        <f>O8+O67</f>
        <v>0</v>
      </c>
    </row>
    <row r="70" spans="2:15" s="16" customFormat="1" ht="26.25" customHeight="1">
      <c r="B70" s="14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30" t="s">
        <v>75</v>
      </c>
      <c r="O70" s="29">
        <f>N69-O69</f>
        <v>0</v>
      </c>
    </row>
  </sheetData>
  <mergeCells count="9">
    <mergeCell ref="A5:A6"/>
    <mergeCell ref="A10:A18"/>
    <mergeCell ref="A56:A57"/>
    <mergeCell ref="A21:A23"/>
    <mergeCell ref="A24:A29"/>
    <mergeCell ref="A30:A33"/>
    <mergeCell ref="A34:A44"/>
    <mergeCell ref="A45:A50"/>
    <mergeCell ref="A51:A55"/>
  </mergeCells>
  <conditionalFormatting sqref="O70">
    <cfRule type="expression" dxfId="0" priority="1">
      <formula>$O$70=0</formula>
    </cfRule>
  </conditionalFormatting>
  <pageMargins left="0.23622047244094491" right="0.23622047244094491" top="0.74803149606299213" bottom="0.74803149606299213" header="0.31496062992125984" footer="0.31496062992125984"/>
  <pageSetup paperSize="9" scale="65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6be28b8-0da2-459e-9c9b-374239e243e2" xsi:nil="true"/>
    <lcf76f155ced4ddcb4097134ff3c332f xmlns="5b286412-6d05-4f30-b647-c11c4d68953a">
      <Terms xmlns="http://schemas.microsoft.com/office/infopath/2007/PartnerControls"/>
    </lcf76f155ced4ddcb4097134ff3c332f>
    <_dlc_DocId xmlns="66be28b8-0da2-459e-9c9b-374239e243e2">XTKVDW5V5XQQ-1006816023-76130</_dlc_DocId>
    <_dlc_DocIdUrl xmlns="66be28b8-0da2-459e-9c9b-374239e243e2">
      <Url>https://jerseybusiness.sharepoint.com/sites/JBLTeamSite/_layouts/15/DocIdRedir.aspx?ID=XTKVDW5V5XQQ-1006816023-76130</Url>
      <Description>XTKVDW5V5XQQ-1006816023-76130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C80F40584F074CAD6358614910CC6E" ma:contentTypeVersion="16" ma:contentTypeDescription="Create a new document." ma:contentTypeScope="" ma:versionID="22d576f572225618e81beba5c46c4a7e">
  <xsd:schema xmlns:xsd="http://www.w3.org/2001/XMLSchema" xmlns:xs="http://www.w3.org/2001/XMLSchema" xmlns:p="http://schemas.microsoft.com/office/2006/metadata/properties" xmlns:ns2="5b286412-6d05-4f30-b647-c11c4d68953a" xmlns:ns3="66be28b8-0da2-459e-9c9b-374239e243e2" targetNamespace="http://schemas.microsoft.com/office/2006/metadata/properties" ma:root="true" ma:fieldsID="94b07d9a08fe72d2a246e9b7884e96a9" ns2:_="" ns3:_="">
    <xsd:import namespace="5b286412-6d05-4f30-b647-c11c4d68953a"/>
    <xsd:import namespace="66be28b8-0da2-459e-9c9b-374239e243e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3:_dlc_DocId" minOccurs="0"/>
                <xsd:element ref="ns3:_dlc_DocIdUrl" minOccurs="0"/>
                <xsd:element ref="ns3:_dlc_DocIdPersistId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286412-6d05-4f30-b647-c11c4d6895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f3678f89-c4c4-4f29-8f8e-ff6e9cf8a5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be28b8-0da2-459e-9c9b-374239e243e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1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6" nillable="true" ma:displayName="Taxonomy Catch All Column" ma:hidden="true" ma:list="{d330f585-fd38-42de-bab9-f778e9af1590}" ma:internalName="TaxCatchAll" ma:showField="CatchAllData" ma:web="66be28b8-0da2-459e-9c9b-374239e243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B2E515-D652-4F1D-95CF-DC0A001BEA5F}"/>
</file>

<file path=customXml/itemProps2.xml><?xml version="1.0" encoding="utf-8"?>
<ds:datastoreItem xmlns:ds="http://schemas.openxmlformats.org/officeDocument/2006/customXml" ds:itemID="{85526D30-02B7-488E-9BB8-C0D0908C8948}"/>
</file>

<file path=customXml/itemProps3.xml><?xml version="1.0" encoding="utf-8"?>
<ds:datastoreItem xmlns:ds="http://schemas.openxmlformats.org/officeDocument/2006/customXml" ds:itemID="{1D6CE703-E75B-4A4C-99CB-618CFD7FEE6B}"/>
</file>

<file path=customXml/itemProps4.xml><?xml version="1.0" encoding="utf-8"?>
<ds:datastoreItem xmlns:ds="http://schemas.openxmlformats.org/officeDocument/2006/customXml" ds:itemID="{92CC44D0-C86A-4D1C-AFDB-306A7E8D44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Graeme Hebenton</cp:lastModifiedBy>
  <cp:revision/>
  <dcterms:created xsi:type="dcterms:W3CDTF">2020-03-24T07:24:59Z</dcterms:created>
  <dcterms:modified xsi:type="dcterms:W3CDTF">2023-02-06T14:20:46Z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  <property fmtid="{D5CDD505-2E9C-101B-9397-08002B2CF9AE}" pid="8" name="ContentTypeId">
    <vt:lpwstr>0x01010093C80F40584F074CAD6358614910CC6E</vt:lpwstr>
  </property>
  <property fmtid="{D5CDD505-2E9C-101B-9397-08002B2CF9AE}" pid="10" name="_dlc_DocIdItemGuid">
    <vt:lpwstr>ea05b6ed-998f-4602-9699-fc9ead2d9fa2</vt:lpwstr>
  </property>
  <property fmtid="{D5CDD505-2E9C-101B-9397-08002B2CF9AE}" pid="11" name="MediaServiceImageTags">
    <vt:lpwstr/>
  </property>
</Properties>
</file>